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<sst xmlns="http://schemas.openxmlformats.org/spreadsheetml/2006/main" count="192" uniqueCount="112">
  <si>
    <t>工事費内訳書</t>
  </si>
  <si>
    <t>住　　　　所</t>
  </si>
  <si>
    <t>商号又は名称</t>
  </si>
  <si>
    <t>代 表 者 名</t>
  </si>
  <si>
    <t>工 事 名</t>
  </si>
  <si>
    <t>Ｒ８阿土　阿南鷲敷日和佐線　阿南・大井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</si>
  <si>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</si>
  <si>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</si>
  <si>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</si>
  <si>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</si>
  <si>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</si>
  <si>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</si>
  <si>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</si>
  <si>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</si>
  <si>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</si>
  <si>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</si>
  <si>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</si>
  <si>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</si>
  <si>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</si>
  <si>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</si>
  <si>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土材料
　RC-40</t>
  </si>
  <si>
    <t>路床盛土工</t>
  </si>
  <si>
    <t>路床盛土</t>
  </si>
  <si>
    <t>土材料</t>
  </si>
  <si>
    <t>残土処理工</t>
  </si>
  <si>
    <t>土砂等運搬</t>
  </si>
  <si>
    <t>残土等処分</t>
  </si>
  <si>
    <t>擁壁工</t>
  </si>
  <si>
    <t>作業土工</t>
  </si>
  <si>
    <t>床掘り(掘削)</t>
  </si>
  <si>
    <t>床掘り</t>
  </si>
  <si>
    <t>埋戻し
　W&lt;1.0m</t>
  </si>
  <si>
    <t>埋戻し
　1.0m≦W&lt;4.0m</t>
  </si>
  <si>
    <t>基面整正</t>
  </si>
  <si>
    <t>m2</t>
  </si>
  <si>
    <t>場所打擁壁工</t>
  </si>
  <si>
    <t>基礎材</t>
  </si>
  <si>
    <t>ｺﾝｸﾘｰﾄ</t>
  </si>
  <si>
    <t>型枠</t>
  </si>
  <si>
    <t>足場
　単管傾斜</t>
  </si>
  <si>
    <t>掛m2</t>
  </si>
  <si>
    <t>足場
　枠組</t>
  </si>
  <si>
    <t>目地板</t>
  </si>
  <si>
    <t>水抜ﾊﾟｲﾌﾟ</t>
  </si>
  <si>
    <t>m</t>
  </si>
  <si>
    <t>吸出し防止材</t>
  </si>
  <si>
    <t>鉄筋加工（材料費込み）
　ｶﾞｰﾄﾞﾚｰﾙ補強筋</t>
  </si>
  <si>
    <t>t</t>
  </si>
  <si>
    <t>鉄筋組立（一般構造物）
　ｶﾞｰﾄﾞﾚｰﾙ補強筋</t>
  </si>
  <si>
    <t>構造物撤去工</t>
  </si>
  <si>
    <t>構造物取壊し工</t>
  </si>
  <si>
    <t>ｺﾝｸﾘｰﾄ取壊し運搬処理</t>
  </si>
  <si>
    <t>舗装版切断</t>
  </si>
  <si>
    <t>舗装版破砕</t>
  </si>
  <si>
    <t>ｶﾞｰﾄﾞﾚｰﾙ撤去
　Gr-C-2B</t>
  </si>
  <si>
    <t>運搬処理工</t>
  </si>
  <si>
    <t>殻運搬
　As殻</t>
  </si>
  <si>
    <t>殻処分
　As殻</t>
  </si>
  <si>
    <t>汚泥処理</t>
  </si>
  <si>
    <t>ｶﾞｰﾄﾞﾚｰﾙ処分</t>
  </si>
  <si>
    <t>排水構造物工</t>
  </si>
  <si>
    <t>場所打水路工</t>
  </si>
  <si>
    <t>現場打側溝
　1号U型側溝</t>
  </si>
  <si>
    <t>側溝蓋
　1号U型側溝（C2-B300）</t>
  </si>
  <si>
    <t>枚</t>
  </si>
  <si>
    <t>現場打側溝
　2号U型側溝</t>
  </si>
  <si>
    <t>鉄筋加工（材料費込み）
　2号U型側溝</t>
  </si>
  <si>
    <t>鉄筋組立（一般構造物）
　2号U型側溝</t>
  </si>
  <si>
    <t>側溝蓋
　2号U型側溝（C2-B300）</t>
  </si>
  <si>
    <t>側溝蓋
　2号U型側溝（鋼製ｸﾞﾚｰﾁﾝｸﾞ）</t>
  </si>
  <si>
    <t>底張ｺﾝｸﾘｰﾄ</t>
  </si>
  <si>
    <t>嵩上ｺﾝｸﾘｰﾄ</t>
  </si>
  <si>
    <t>鉄筋加工（材料費込み）
　嵩上ｺﾝｸﾘｰﾄ</t>
  </si>
  <si>
    <t>鉄筋組立（一般構造物）
　嵩上ｺﾝｸﾘｰﾄ</t>
  </si>
  <si>
    <t>車道舗装工</t>
  </si>
  <si>
    <t>土間ｺﾝｸﾘｰﾄ</t>
  </si>
  <si>
    <t>防護柵工</t>
  </si>
  <si>
    <t>路肩防護柵工</t>
  </si>
  <si>
    <t>ｶﾞｰﾄﾞﾚｰﾙ</t>
  </si>
  <si>
    <t>仮設工</t>
  </si>
  <si>
    <t>仮設防護柵設置工</t>
  </si>
  <si>
    <t>工事用道路工</t>
  </si>
  <si>
    <t>土のう</t>
  </si>
  <si>
    <t>袋</t>
  </si>
  <si>
    <t>法面吹付工</t>
  </si>
  <si>
    <t>仮設用ﾓﾙﾀﾙ吹付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</si>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</sst>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G11+G24+G42+G53+G68+G71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280.0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280.0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140.0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210.0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140.0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G32+G33+G34+G35+G36+G37+G38+G39+G40+G41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34</v>
      </c>
      <c r="F32" s="13" t="n">
        <v>88.0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273.0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34</v>
      </c>
      <c r="F34" s="13" t="n">
        <v>360.0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190.0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40</v>
      </c>
      <c r="F36" s="13" t="n">
        <v>180.0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34</v>
      </c>
      <c r="F37" s="13" t="n">
        <v>27.0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136.0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34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4" t="n">
        <v>0.12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47</v>
      </c>
      <c r="F41" s="14" t="n">
        <v>0.12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5">
        <f>G43+G48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17</v>
      </c>
      <c r="F44" s="13" t="n">
        <v>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44</v>
      </c>
      <c r="F45" s="13" t="n">
        <v>73.0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34</v>
      </c>
      <c r="F46" s="13" t="n">
        <v>83.0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44</v>
      </c>
      <c r="F47" s="13" t="n">
        <v>30.0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55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56</v>
      </c>
      <c r="E49" s="12" t="s">
        <v>17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57</v>
      </c>
      <c r="E50" s="12" t="s">
        <v>17</v>
      </c>
      <c r="F50" s="13" t="n">
        <v>4.0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17</v>
      </c>
      <c r="F51" s="14" t="n">
        <v>0.08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47</v>
      </c>
      <c r="F52" s="14" t="n">
        <v>0.5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60</v>
      </c>
      <c r="C53" s="11"/>
      <c r="D53" s="11"/>
      <c r="E53" s="12" t="s">
        <v>13</v>
      </c>
      <c r="F53" s="13" t="n">
        <v>1.0</v>
      </c>
      <c r="G53" s="15">
        <f>G54+G66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61</v>
      </c>
      <c r="D54" s="11"/>
      <c r="E54" s="12" t="s">
        <v>13</v>
      </c>
      <c r="F54" s="13" t="n">
        <v>1.0</v>
      </c>
      <c r="G54" s="15">
        <f>G55+G56+G57+G58+G59+G60+G61+G62+G63+G64+G65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62</v>
      </c>
      <c r="E55" s="12" t="s">
        <v>44</v>
      </c>
      <c r="F55" s="13" t="n">
        <v>18.0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64</v>
      </c>
      <c r="F56" s="13" t="n">
        <v>37.0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65</v>
      </c>
      <c r="E57" s="12" t="s">
        <v>44</v>
      </c>
      <c r="F57" s="13" t="n">
        <v>40.0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66</v>
      </c>
      <c r="E58" s="12" t="s">
        <v>47</v>
      </c>
      <c r="F58" s="14" t="n">
        <v>0.57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67</v>
      </c>
      <c r="E59" s="12" t="s">
        <v>47</v>
      </c>
      <c r="F59" s="14" t="n">
        <v>0.57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68</v>
      </c>
      <c r="E60" s="12" t="s">
        <v>64</v>
      </c>
      <c r="F60" s="13" t="n">
        <v>77.0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69</v>
      </c>
      <c r="E61" s="12" t="s">
        <v>64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70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71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72</v>
      </c>
      <c r="E64" s="12" t="s">
        <v>47</v>
      </c>
      <c r="F64" s="14" t="n">
        <v>0.01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73</v>
      </c>
      <c r="E65" s="12" t="s">
        <v>47</v>
      </c>
      <c r="F65" s="14" t="n">
        <v>0.01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74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75</v>
      </c>
      <c r="E67" s="12" t="s">
        <v>17</v>
      </c>
      <c r="F67" s="13" t="n">
        <v>2.0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76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77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78</v>
      </c>
      <c r="E70" s="12" t="s">
        <v>44</v>
      </c>
      <c r="F70" s="13" t="n">
        <v>30.0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79</v>
      </c>
      <c r="C71" s="11"/>
      <c r="D71" s="11"/>
      <c r="E71" s="12" t="s">
        <v>13</v>
      </c>
      <c r="F71" s="13" t="n">
        <v>1.0</v>
      </c>
      <c r="G71" s="15">
        <f>G72+G74+G76+G78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76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80</v>
      </c>
      <c r="E73" s="12" t="s">
        <v>44</v>
      </c>
      <c r="F73" s="13" t="n">
        <v>30.0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81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82</v>
      </c>
      <c r="E75" s="12" t="s">
        <v>83</v>
      </c>
      <c r="F75" s="13" t="n">
        <v>40.0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84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85</v>
      </c>
      <c r="E77" s="12" t="s">
        <v>34</v>
      </c>
      <c r="F77" s="13" t="n">
        <v>175.0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86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87</v>
      </c>
      <c r="E79" s="12" t="s">
        <v>88</v>
      </c>
      <c r="F79" s="13" t="n">
        <v>80.0</v>
      </c>
      <c r="G79" s="16"/>
      <c r="I79" s="17" t="n">
        <v>70.0</v>
      </c>
      <c r="J79" s="18" t="n">
        <v>4.0</v>
      </c>
    </row>
    <row r="80" ht="42.0" customHeight="true">
      <c r="A80" s="10" t="s">
        <v>89</v>
      </c>
      <c r="B80" s="11"/>
      <c r="C80" s="11"/>
      <c r="D80" s="11"/>
      <c r="E80" s="12" t="s">
        <v>13</v>
      </c>
      <c r="F80" s="13" t="n">
        <v>1.0</v>
      </c>
      <c r="G80" s="15">
        <f>G11+G24+G42+G53+G68+G71</f>
      </c>
      <c r="I80" s="17" t="n">
        <v>71.0</v>
      </c>
      <c r="J80" s="18" t="n">
        <v>20.0</v>
      </c>
    </row>
    <row r="81" ht="42.0" customHeight="true">
      <c r="A81" s="10"/>
      <c r="B81" s="11" t="s">
        <v>90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s">
        <v>91</v>
      </c>
    </row>
    <row r="82" ht="42.0" customHeight="true">
      <c r="A82" s="10"/>
      <c r="B82" s="11" t="s">
        <v>92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93</v>
      </c>
    </row>
    <row r="83" ht="42.0" customHeight="true">
      <c r="A83" s="10" t="s">
        <v>94</v>
      </c>
      <c r="B83" s="11"/>
      <c r="C83" s="11"/>
      <c r="D83" s="11"/>
      <c r="E83" s="12" t="s">
        <v>13</v>
      </c>
      <c r="F83" s="13" t="n">
        <v>1.0</v>
      </c>
      <c r="G83" s="15">
        <f>G84+G87</f>
      </c>
      <c r="I83" s="17" t="n">
        <v>74.0</v>
      </c>
      <c r="J83" s="18" t="n">
        <v>200.0</v>
      </c>
    </row>
    <row r="84" ht="42.0" customHeight="true">
      <c r="A84" s="10"/>
      <c r="B84" s="11" t="s">
        <v>95</v>
      </c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2.0</v>
      </c>
    </row>
    <row r="85" ht="42.0" customHeight="true">
      <c r="A85" s="10"/>
      <c r="B85" s="11"/>
      <c r="C85" s="11" t="s">
        <v>96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97</v>
      </c>
      <c r="E86" s="12" t="s">
        <v>13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98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/>
    </row>
    <row r="88" ht="42.0" customHeight="true">
      <c r="A88" s="10" t="s">
        <v>99</v>
      </c>
      <c r="B88" s="11"/>
      <c r="C88" s="11"/>
      <c r="D88" s="11"/>
      <c r="E88" s="12" t="s">
        <v>13</v>
      </c>
      <c r="F88" s="13" t="n">
        <v>1.0</v>
      </c>
      <c r="G88" s="15">
        <f>G80+G83</f>
      </c>
      <c r="I88" s="17" t="n">
        <v>79.0</v>
      </c>
      <c r="J88" s="18"/>
    </row>
    <row r="89" ht="42.0" customHeight="true">
      <c r="A89" s="10"/>
      <c r="B89" s="11" t="s">
        <v>100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210.0</v>
      </c>
    </row>
    <row r="90" ht="42.0" customHeight="true">
      <c r="A90" s="10"/>
      <c r="B90" s="11"/>
      <c r="C90" s="11" t="s">
        <v>101</v>
      </c>
      <c r="D90" s="11"/>
      <c r="E90" s="12" t="s">
        <v>13</v>
      </c>
      <c r="F90" s="13" t="n">
        <v>1.0</v>
      </c>
      <c r="G90" s="16"/>
      <c r="I90" s="17" t="n">
        <v>81.0</v>
      </c>
      <c r="J90" s="18" t="s">
        <v>102</v>
      </c>
    </row>
    <row r="91" ht="42.0" customHeight="true">
      <c r="A91" s="10"/>
      <c r="B91" s="11"/>
      <c r="C91" s="11" t="s">
        <v>103</v>
      </c>
      <c r="D91" s="11"/>
      <c r="E91" s="12" t="s">
        <v>13</v>
      </c>
      <c r="F91" s="13" t="n">
        <v>1.0</v>
      </c>
      <c r="G91" s="16"/>
      <c r="I91" s="17" t="n">
        <v>82.0</v>
      </c>
      <c r="J91" s="18" t="s">
        <v>104</v>
      </c>
    </row>
    <row r="92" ht="42.0" customHeight="true">
      <c r="A92" s="10" t="s">
        <v>105</v>
      </c>
      <c r="B92" s="11"/>
      <c r="C92" s="11"/>
      <c r="D92" s="11"/>
      <c r="E92" s="12" t="s">
        <v>13</v>
      </c>
      <c r="F92" s="13" t="n">
        <v>1.0</v>
      </c>
      <c r="G92" s="15">
        <f>G80+G83+G89</f>
      </c>
      <c r="I92" s="17" t="n">
        <v>83.0</v>
      </c>
      <c r="J92" s="18"/>
    </row>
    <row r="93" ht="42.0" customHeight="true">
      <c r="A93" s="10"/>
      <c r="B93" s="11" t="s">
        <v>106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s">
        <v>107</v>
      </c>
    </row>
    <row r="94" ht="42.0" customHeight="true">
      <c r="A94" s="10"/>
      <c r="B94" s="11" t="s">
        <v>108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220.0</v>
      </c>
    </row>
    <row r="95" ht="42.0" customHeight="true">
      <c r="A95" s="10" t="s">
        <v>109</v>
      </c>
      <c r="B95" s="11"/>
      <c r="C95" s="11"/>
      <c r="D95" s="11"/>
      <c r="E95" s="12" t="s">
        <v>13</v>
      </c>
      <c r="F95" s="13" t="n">
        <v>1.0</v>
      </c>
      <c r="G95" s="15">
        <f>G92+G94</f>
      </c>
      <c r="I95" s="17" t="n">
        <v>86.0</v>
      </c>
      <c r="J95" s="18" t="n">
        <v>30.0</v>
      </c>
    </row>
    <row r="96" ht="42.0" customHeight="true">
      <c r="A96" s="19" t="s">
        <v>110</v>
      </c>
      <c r="B96" s="20"/>
      <c r="C96" s="20"/>
      <c r="D96" s="20"/>
      <c r="E96" s="21" t="s">
        <v>111</v>
      </c>
      <c r="F96" s="22" t="s">
        <v>111</v>
      </c>
      <c r="G96" s="24">
        <f>G95</f>
      </c>
      <c r="I96" s="26" t="n">
        <v>87.0</v>
      </c>
      <c r="J96" s="26" t="n">
        <v>90.0</v>
      </c>
    </row>
    <row r="97">
      <c r="I9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D29"/>
    <mergeCell ref="D30"/>
    <mergeCell ref="C31: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B42:D42"/>
    <mergeCell ref="C43:D43"/>
    <mergeCell ref="D44"/>
    <mergeCell ref="D45"/>
    <mergeCell ref="D46"/>
    <mergeCell ref="D47"/>
    <mergeCell ref="C48:D48"/>
    <mergeCell ref="D49"/>
    <mergeCell ref="D50"/>
    <mergeCell ref="D51"/>
    <mergeCell ref="D52"/>
    <mergeCell ref="B53:D53"/>
    <mergeCell ref="C54: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C66:D66"/>
    <mergeCell ref="D67"/>
    <mergeCell ref="B68:D68"/>
    <mergeCell ref="C69:D69"/>
    <mergeCell ref="D70"/>
    <mergeCell ref="B71:D71"/>
    <mergeCell ref="C72:D72"/>
    <mergeCell ref="D73"/>
    <mergeCell ref="C74:D74"/>
    <mergeCell ref="D75"/>
    <mergeCell ref="C76:D76"/>
    <mergeCell ref="D77"/>
    <mergeCell ref="C78:D78"/>
    <mergeCell ref="D79"/>
    <mergeCell ref="A80:D80"/>
    <mergeCell ref="B81:D81"/>
    <mergeCell ref="B82:D82"/>
    <mergeCell ref="A83:D83"/>
    <mergeCell ref="B84:D84"/>
    <mergeCell ref="C85:D85"/>
    <mergeCell ref="D86"/>
    <mergeCell ref="B87:D87"/>
    <mergeCell ref="A88:D88"/>
    <mergeCell ref="B89:D89"/>
    <mergeCell ref="C90:D90"/>
    <mergeCell ref="C91:D91"/>
    <mergeCell ref="A92:D92"/>
    <mergeCell ref="B93:D93"/>
    <mergeCell ref="B94:D94"/>
    <mergeCell ref="A95:D95"/>
    <mergeCell ref="A96:D9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2026-05-25T00:02:58Z</dcterms:created>
  <dc:creator>Apache POI</dc:creator>
</cp:coreProperties>
</file>